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480" windowHeight="11460" activeTab="0"/>
  </bookViews>
  <sheets>
    <sheet name="иные цели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<sst xmlns="http://schemas.openxmlformats.org/spreadsheetml/2006/main" count="106" uniqueCount="54">
  <si>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№ 
п/п</t>
  </si>
  <si>
    <t xml:space="preserve">Итого: </t>
  </si>
  <si>
    <t>х</t>
  </si>
  <si>
    <t xml:space="preserve">Источник финансового обеспечения </t>
  </si>
  <si>
    <t>Код видов расходов</t>
  </si>
  <si>
    <t>Наименование расходов</t>
  </si>
  <si>
    <t>1</t>
  </si>
  <si>
    <t>Сумма, руб. 
(гр. 3 x гр. 4)</t>
  </si>
  <si>
    <t>Количество 
услуг 
перевозки</t>
  </si>
  <si>
    <t>Цена услуги перевозки, 
руб.</t>
  </si>
  <si>
    <t>Количество</t>
  </si>
  <si>
    <t>Количество договоров</t>
  </si>
  <si>
    <t>Стоимость 
услуги, руб.</t>
  </si>
  <si>
    <t>Средняя стоимость, руб.</t>
  </si>
  <si>
    <t>Сумма, руб. 
(гр. 2 x гр. 3)</t>
  </si>
  <si>
    <t>1.</t>
  </si>
  <si>
    <t xml:space="preserve">                                                                                                                         (подпись)            (расшифровка подписи)</t>
  </si>
  <si>
    <t xml:space="preserve">                                 М.П.</t>
  </si>
  <si>
    <t>Главный бухгалтер                                                      _________ _________________</t>
  </si>
  <si>
    <r>
      <t xml:space="preserve">                                                                                           </t>
    </r>
    <r>
      <rPr>
        <sz val="10"/>
        <rFont val="Times New Roman"/>
        <family val="1"/>
      </rPr>
      <t>(подпись)       (расшифровка подписи)</t>
    </r>
  </si>
  <si>
    <t>244</t>
  </si>
  <si>
    <t>6.7. Расчет (обоснование) расходов на приобретение основных средств, материальных запасов муниципального учреждения   МБОУ СОШ № 1</t>
  </si>
  <si>
    <r>
      <t xml:space="preserve">Директор МБОУ СОШ № 1                                    _________                                    </t>
    </r>
    <r>
      <rPr>
        <u val="single"/>
        <sz val="13"/>
        <rFont val="Times New Roman"/>
        <family val="1"/>
      </rPr>
      <t>Евтинова Н.Ю.</t>
    </r>
  </si>
  <si>
    <t xml:space="preserve">                                                                                                                            (подпись)                                            (расшифровка подписи)</t>
  </si>
  <si>
    <t xml:space="preserve">                                                                                                                         (подпись)                                             (расшифровка подписи)</t>
  </si>
  <si>
    <r>
      <t xml:space="preserve">Главный бухгалтер                                                      _________                                </t>
    </r>
    <r>
      <rPr>
        <u val="single"/>
        <sz val="13"/>
        <rFont val="Times New Roman"/>
        <family val="1"/>
      </rPr>
      <t>Мухина Т.В.</t>
    </r>
  </si>
  <si>
    <r>
      <t xml:space="preserve">                                                                                           </t>
    </r>
    <r>
      <rPr>
        <sz val="10"/>
        <rFont val="Times New Roman"/>
        <family val="1"/>
      </rPr>
      <t>(подпись)                                             (расшифровка подписи)</t>
    </r>
  </si>
  <si>
    <t>6.2. Расчет (обоснование) расходов на оплату транспортных услуг МБОУ СОШ № 1</t>
  </si>
  <si>
    <t>Код видов расходов:</t>
  </si>
  <si>
    <t>Источник финансового обеспечения:</t>
  </si>
  <si>
    <t>субсидии на иные цели</t>
  </si>
  <si>
    <t>Организация посещения обучающимися Тверского императорского дворца (областной бюджет)</t>
  </si>
  <si>
    <t xml:space="preserve">6.7. Расчет (обоснование) расходов на приобретение основных средств, материальных запасов  </t>
  </si>
  <si>
    <t xml:space="preserve">субсидия на иные цели </t>
  </si>
  <si>
    <t>Исполнитель:экономист                                           _________                                   Трофимова И.В.</t>
  </si>
  <si>
    <t>Обеспечение учащихся начальных классов горячим питанием (обл.б.+фед.б.+мест.б.)</t>
  </si>
  <si>
    <t xml:space="preserve">6.6. Расчет (обоснование) расходов на оплату прочих работ, услуг </t>
  </si>
  <si>
    <t>субсидии на выполнение муниципального задания (местный бюджет)</t>
  </si>
  <si>
    <t>Организация посещения обучающимися Тверского императорского дворца (местный бюджет)</t>
  </si>
  <si>
    <t>Организация физической охраны объекта сотрудниками ЧОП</t>
  </si>
  <si>
    <t>Организация питания учащихся с ограниченной возможностью здоровья</t>
  </si>
  <si>
    <t>2</t>
  </si>
  <si>
    <t>Организация отдыха детей в каникулярное время (питание)</t>
  </si>
  <si>
    <t>Притивопожарные мероприятия</t>
  </si>
  <si>
    <t xml:space="preserve">6.5. Расчет (обоснование) расходов на оплату работ, услуг по содержанию имущества </t>
  </si>
  <si>
    <t>предпринимательская и иная приносящая доход деятельность</t>
  </si>
  <si>
    <t>Объект</t>
  </si>
  <si>
    <t>Наименование показателя объема</t>
  </si>
  <si>
    <t>Показатель объема</t>
  </si>
  <si>
    <t>Тариф</t>
  </si>
  <si>
    <t>Стоимость 
работ (услуг), 
руб</t>
  </si>
  <si>
    <t>учреждение</t>
  </si>
  <si>
    <t>договор</t>
  </si>
  <si>
    <t>Противопожарные мероприятия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</si>
</sst>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%"/>
    <numFmt numFmtId="179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76"/>
  <sheetViews>
    <sheetView tabSelected="1" zoomScalePageLayoutView="0" workbookViewId="0" topLeftCell="A43">
      <selection activeCell="CC44" sqref="CC44:CD44"/>
    </sheetView>
  </sheetViews>
  <sheetFormatPr defaultColWidth="9.00390625" defaultRowHeight="12.75"/>
  <cols>
    <col min="1" max="20" width="0.875" style="0" customWidth="1"/>
    <col min="21" max="21" width="2.625" style="0" customWidth="1"/>
    <col min="22" max="22" width="2.125" style="0" customWidth="1"/>
    <col min="23" max="25" width="0.875" style="0" customWidth="1"/>
    <col min="26" max="26" width="5.00390625" style="0" customWidth="1"/>
    <col min="27" max="53" width="0.875" style="0" customWidth="1"/>
    <col min="54" max="54" width="11.00390625" style="0" customWidth="1"/>
    <col min="55" max="70" width="0.875" style="0" customWidth="1"/>
    <col min="71" max="71" width="7.25390625" style="0" customWidth="1"/>
    <col min="72" max="90" width="0.875" style="0" customWidth="1"/>
    <col min="91" max="104" width="0" style="0" hidden="1" customWidth="1"/>
    <col min="105" max="105" width="0.875" style="0" customWidth="1"/>
    <col min="106" max="106" width="0.6171875" style="0" customWidth="1"/>
    <col min="107" max="107" width="0.2421875" style="0" customWidth="1"/>
    <col min="108" max="110" width="0.875" style="0" customWidth="1"/>
    <col min="111" max="112" width="1.00390625" style="0" customWidth="1"/>
    <col min="113" max="113" width="2.375" style="0" customWidth="1"/>
    <col min="114" max="118" width="1.00390625" style="0" customWidth="1"/>
    <col min="119" max="119" width="1.12109375" style="0" customWidth="1"/>
    <col min="120" max="120" width="1.25" style="0" customWidth="1"/>
    <col min="121" max="121" width="0.74609375" style="0" customWidth="1"/>
    <col min="122" max="122" width="1.00390625" style="0" customWidth="1"/>
    <col min="123" max="125" width="1.12109375" style="0" customWidth="1"/>
    <col min="126" max="126" width="1.25" style="0" customWidth="1"/>
    <col min="127" max="127" width="1.00390625" style="0" customWidth="1"/>
    <col min="128" max="128" width="37.375" style="0" customWidth="1"/>
    <col min="129" max="129" width="1.875" style="0" customWidth="1"/>
  </cols>
  <sheetData>
    <row r="1" spans="1:128" ht="14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</row>
    <row r="2" spans="1:12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</row>
    <row r="3" spans="1:128" ht="14.25">
      <c r="A3" s="3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3" t="s">
        <v>20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"/>
      <c r="DO3" s="3"/>
      <c r="DP3" s="3"/>
      <c r="DQ3" s="3"/>
      <c r="DR3" s="3"/>
      <c r="DS3" s="3"/>
      <c r="DT3" s="8"/>
      <c r="DU3" s="8"/>
      <c r="DV3" s="8"/>
      <c r="DW3" s="8"/>
      <c r="DX3" s="8"/>
    </row>
    <row r="4" spans="1:128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</row>
    <row r="5" spans="1:128" ht="15">
      <c r="A5" s="55" t="s">
        <v>29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6" t="s">
        <v>30</v>
      </c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2"/>
      <c r="DU5" s="2"/>
      <c r="DV5" s="2"/>
      <c r="DW5" s="2"/>
      <c r="DX5" s="2"/>
    </row>
    <row r="6" spans="1:128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</row>
    <row r="7" spans="1:128" ht="26.25" customHeight="1">
      <c r="A7" s="45" t="s">
        <v>0</v>
      </c>
      <c r="B7" s="46"/>
      <c r="C7" s="46"/>
      <c r="D7" s="46"/>
      <c r="E7" s="46"/>
      <c r="F7" s="46"/>
      <c r="G7" s="47"/>
      <c r="H7" s="45" t="s">
        <v>5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7"/>
      <c r="BD7" s="45" t="s">
        <v>8</v>
      </c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7"/>
      <c r="BT7" s="45" t="s">
        <v>9</v>
      </c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7"/>
      <c r="DG7" s="45" t="s">
        <v>7</v>
      </c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7"/>
    </row>
    <row r="8" spans="1:128" ht="12.75">
      <c r="A8" s="53">
        <v>1</v>
      </c>
      <c r="B8" s="53"/>
      <c r="C8" s="53"/>
      <c r="D8" s="53"/>
      <c r="E8" s="53"/>
      <c r="F8" s="53"/>
      <c r="G8" s="53"/>
      <c r="H8" s="53">
        <v>2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>
        <v>3</v>
      </c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>
        <v>4</v>
      </c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>
        <v>5</v>
      </c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</row>
    <row r="9" spans="1:128" ht="26.25" customHeight="1">
      <c r="A9" s="50" t="s">
        <v>15</v>
      </c>
      <c r="B9" s="50"/>
      <c r="C9" s="50"/>
      <c r="D9" s="50"/>
      <c r="E9" s="50"/>
      <c r="F9" s="50"/>
      <c r="G9" s="50"/>
      <c r="H9" s="54" t="s">
        <v>31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1">
        <v>1</v>
      </c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2">
        <v>11700</v>
      </c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2">
        <f>BD9*BT9</f>
        <v>11700</v>
      </c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</row>
    <row r="10" spans="1:128" ht="12.75">
      <c r="A10" s="50"/>
      <c r="B10" s="50"/>
      <c r="C10" s="50"/>
      <c r="D10" s="50"/>
      <c r="E10" s="50"/>
      <c r="F10" s="50"/>
      <c r="G10" s="50"/>
      <c r="H10" s="25" t="s">
        <v>1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6"/>
      <c r="BD10" s="51" t="s">
        <v>2</v>
      </c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2" t="s">
        <v>2</v>
      </c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2">
        <f>SUM(DG9:DX9)</f>
        <v>11700</v>
      </c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</row>
    <row r="11" spans="1:128" ht="12.75">
      <c r="A11" s="14"/>
      <c r="B11" s="14"/>
      <c r="C11" s="14"/>
      <c r="D11" s="14"/>
      <c r="E11" s="14"/>
      <c r="F11" s="14"/>
      <c r="G11" s="14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5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5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ht="14.25">
      <c r="A12" s="49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</row>
    <row r="13" spans="1:12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</row>
    <row r="14" spans="1:128" ht="14.25">
      <c r="A14" s="3" t="s">
        <v>28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3" t="s">
        <v>20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"/>
      <c r="DO14" s="3"/>
      <c r="DP14" s="3"/>
      <c r="DQ14" s="3"/>
      <c r="DR14" s="3"/>
      <c r="DS14" s="3"/>
      <c r="DT14" s="8"/>
      <c r="DU14" s="8"/>
      <c r="DV14" s="8"/>
      <c r="DW14" s="8"/>
      <c r="DX14" s="8"/>
    </row>
    <row r="15" spans="1:12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</row>
    <row r="16" spans="1:128" ht="15">
      <c r="A16" s="55" t="s">
        <v>29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6" t="s">
        <v>30</v>
      </c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2"/>
      <c r="DU16" s="2"/>
      <c r="DV16" s="2"/>
      <c r="DW16" s="2"/>
      <c r="DX16" s="2"/>
    </row>
    <row r="17" spans="1:12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</row>
    <row r="18" spans="1:128" ht="12.75">
      <c r="A18" s="45" t="s">
        <v>0</v>
      </c>
      <c r="B18" s="46"/>
      <c r="C18" s="46"/>
      <c r="D18" s="46"/>
      <c r="E18" s="46"/>
      <c r="F18" s="46"/>
      <c r="G18" s="47"/>
      <c r="H18" s="45" t="s">
        <v>5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7"/>
      <c r="BD18" s="45" t="s">
        <v>8</v>
      </c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7"/>
      <c r="BT18" s="45" t="s">
        <v>9</v>
      </c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7"/>
      <c r="DG18" s="45" t="s">
        <v>7</v>
      </c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7"/>
    </row>
    <row r="19" spans="1:128" ht="12.75">
      <c r="A19" s="53">
        <v>1</v>
      </c>
      <c r="B19" s="53"/>
      <c r="C19" s="53"/>
      <c r="D19" s="53"/>
      <c r="E19" s="53"/>
      <c r="F19" s="53"/>
      <c r="G19" s="53"/>
      <c r="H19" s="53">
        <v>2</v>
      </c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>
        <v>3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>
        <v>4</v>
      </c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>
        <v>5</v>
      </c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</row>
    <row r="20" spans="1:128" ht="26.25" customHeight="1">
      <c r="A20" s="50" t="s">
        <v>15</v>
      </c>
      <c r="B20" s="50"/>
      <c r="C20" s="50"/>
      <c r="D20" s="50"/>
      <c r="E20" s="50"/>
      <c r="F20" s="50"/>
      <c r="G20" s="50"/>
      <c r="H20" s="54" t="s">
        <v>38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1">
        <v>1</v>
      </c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2">
        <v>1300</v>
      </c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2">
        <f>BD20*BT20</f>
        <v>1300</v>
      </c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</row>
    <row r="21" spans="1:128" ht="12.75">
      <c r="A21" s="50"/>
      <c r="B21" s="50"/>
      <c r="C21" s="50"/>
      <c r="D21" s="50"/>
      <c r="E21" s="50"/>
      <c r="F21" s="50"/>
      <c r="G21" s="50"/>
      <c r="H21" s="25" t="s">
        <v>1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6"/>
      <c r="BD21" s="51" t="s">
        <v>2</v>
      </c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 t="s">
        <v>2</v>
      </c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2">
        <f>SUM(DG20:DX20)</f>
        <v>1300</v>
      </c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</row>
    <row r="22" spans="1:128" ht="12.75">
      <c r="A22" s="14"/>
      <c r="B22" s="14"/>
      <c r="C22" s="14"/>
      <c r="D22" s="14"/>
      <c r="E22" s="14"/>
      <c r="F22" s="14"/>
      <c r="G22" s="14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5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5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</row>
    <row r="23" spans="1:128" ht="14.25">
      <c r="A23" s="64" t="s">
        <v>44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</row>
    <row r="24" spans="1:128" ht="14.2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</row>
    <row r="25" spans="1:128" ht="14.25">
      <c r="A25" s="66" t="s">
        <v>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33" t="s">
        <v>20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66"/>
      <c r="DO25" s="66"/>
      <c r="DP25" s="66"/>
      <c r="DQ25" s="66"/>
      <c r="DR25" s="66"/>
      <c r="DS25" s="66"/>
      <c r="DT25" s="69"/>
      <c r="DU25" s="69"/>
      <c r="DV25" s="69"/>
      <c r="DW25" s="69"/>
      <c r="DX25" s="69"/>
    </row>
    <row r="26" spans="1:128" ht="14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6"/>
      <c r="DO26" s="66"/>
      <c r="DP26" s="66"/>
      <c r="DQ26" s="66"/>
      <c r="DR26" s="66"/>
      <c r="DS26" s="66"/>
      <c r="DT26" s="69"/>
      <c r="DU26" s="69"/>
      <c r="DV26" s="69"/>
      <c r="DW26" s="69"/>
      <c r="DX26" s="69"/>
    </row>
    <row r="27" spans="1:128" ht="15">
      <c r="A27" s="55" t="s">
        <v>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6" t="s">
        <v>45</v>
      </c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65"/>
      <c r="DV27" s="65"/>
      <c r="DW27" s="65"/>
      <c r="DX27" s="65"/>
    </row>
    <row r="28" spans="1:128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65"/>
      <c r="DU28" s="65"/>
      <c r="DV28" s="65"/>
      <c r="DW28" s="65"/>
      <c r="DX28" s="65"/>
    </row>
    <row r="29" spans="1:128" ht="12.75">
      <c r="A29" s="45" t="s">
        <v>0</v>
      </c>
      <c r="B29" s="46"/>
      <c r="C29" s="46"/>
      <c r="D29" s="46"/>
      <c r="E29" s="46"/>
      <c r="F29" s="46"/>
      <c r="G29" s="47"/>
      <c r="H29" s="45" t="s">
        <v>5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/>
      <c r="BD29" s="45" t="s">
        <v>46</v>
      </c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7"/>
      <c r="BT29" s="42" t="s">
        <v>47</v>
      </c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4"/>
      <c r="CG29" s="42" t="s">
        <v>48</v>
      </c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4"/>
      <c r="DG29" s="42" t="s">
        <v>49</v>
      </c>
      <c r="DH29" s="43"/>
      <c r="DI29" s="43"/>
      <c r="DJ29" s="43"/>
      <c r="DK29" s="43"/>
      <c r="DL29" s="43"/>
      <c r="DM29" s="43"/>
      <c r="DN29" s="43"/>
      <c r="DO29" s="44"/>
      <c r="DP29" s="43" t="s">
        <v>50</v>
      </c>
      <c r="DQ29" s="43"/>
      <c r="DR29" s="43"/>
      <c r="DS29" s="43"/>
      <c r="DT29" s="43"/>
      <c r="DU29" s="43"/>
      <c r="DV29" s="43"/>
      <c r="DW29" s="43"/>
      <c r="DX29" s="44"/>
    </row>
    <row r="30" spans="1:128" ht="12.75">
      <c r="A30" s="53">
        <v>1</v>
      </c>
      <c r="B30" s="53"/>
      <c r="C30" s="53"/>
      <c r="D30" s="53"/>
      <c r="E30" s="53"/>
      <c r="F30" s="53"/>
      <c r="G30" s="53"/>
      <c r="H30" s="53">
        <v>2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>
        <v>3</v>
      </c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42">
        <v>4</v>
      </c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4"/>
      <c r="CG30" s="42">
        <v>5</v>
      </c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4"/>
      <c r="DG30" s="42">
        <v>6</v>
      </c>
      <c r="DH30" s="43"/>
      <c r="DI30" s="43"/>
      <c r="DJ30" s="43"/>
      <c r="DK30" s="43"/>
      <c r="DL30" s="43"/>
      <c r="DM30" s="43"/>
      <c r="DN30" s="43"/>
      <c r="DO30" s="44"/>
      <c r="DP30" s="43">
        <v>7</v>
      </c>
      <c r="DQ30" s="43"/>
      <c r="DR30" s="43"/>
      <c r="DS30" s="43"/>
      <c r="DT30" s="43"/>
      <c r="DU30" s="43"/>
      <c r="DV30" s="43"/>
      <c r="DW30" s="43"/>
      <c r="DX30" s="44"/>
    </row>
    <row r="31" spans="1:128" ht="12.75">
      <c r="A31" s="50" t="s">
        <v>6</v>
      </c>
      <c r="B31" s="50"/>
      <c r="C31" s="50"/>
      <c r="D31" s="50"/>
      <c r="E31" s="50"/>
      <c r="F31" s="50"/>
      <c r="G31" s="50"/>
      <c r="H31" s="54" t="s">
        <v>53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1" t="s">
        <v>51</v>
      </c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42" t="s">
        <v>52</v>
      </c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4"/>
      <c r="CG31" s="42">
        <v>1</v>
      </c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4"/>
      <c r="DG31" s="73">
        <v>66640</v>
      </c>
      <c r="DH31" s="71"/>
      <c r="DI31" s="71"/>
      <c r="DJ31" s="71"/>
      <c r="DK31" s="71"/>
      <c r="DL31" s="71"/>
      <c r="DM31" s="71"/>
      <c r="DN31" s="71"/>
      <c r="DO31" s="72"/>
      <c r="DP31" s="71">
        <f>DG31</f>
        <v>66640</v>
      </c>
      <c r="DQ31" s="71"/>
      <c r="DR31" s="71"/>
      <c r="DS31" s="71"/>
      <c r="DT31" s="71"/>
      <c r="DU31" s="71"/>
      <c r="DV31" s="71"/>
      <c r="DW31" s="71"/>
      <c r="DX31" s="72"/>
    </row>
    <row r="32" spans="1:128" ht="12.75">
      <c r="A32" s="50"/>
      <c r="B32" s="50"/>
      <c r="C32" s="50"/>
      <c r="D32" s="50"/>
      <c r="E32" s="50"/>
      <c r="F32" s="50"/>
      <c r="G32" s="50"/>
      <c r="H32" s="25" t="s">
        <v>1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51" t="s">
        <v>2</v>
      </c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42" t="s">
        <v>2</v>
      </c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4"/>
      <c r="CG32" s="42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4"/>
      <c r="DG32" s="73" t="s">
        <v>2</v>
      </c>
      <c r="DH32" s="71"/>
      <c r="DI32" s="71"/>
      <c r="DJ32" s="71"/>
      <c r="DK32" s="71"/>
      <c r="DL32" s="71"/>
      <c r="DM32" s="71"/>
      <c r="DN32" s="71"/>
      <c r="DO32" s="72"/>
      <c r="DP32" s="71">
        <f>DP31</f>
        <v>66640</v>
      </c>
      <c r="DQ32" s="71"/>
      <c r="DR32" s="71"/>
      <c r="DS32" s="71"/>
      <c r="DT32" s="71"/>
      <c r="DU32" s="71"/>
      <c r="DV32" s="71"/>
      <c r="DW32" s="71"/>
      <c r="DX32" s="72"/>
    </row>
    <row r="33" spans="1:129" ht="12.75">
      <c r="A33" s="14"/>
      <c r="B33" s="14"/>
      <c r="C33" s="14"/>
      <c r="D33" s="14"/>
      <c r="E33" s="14"/>
      <c r="F33" s="14"/>
      <c r="G33" s="1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5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7"/>
    </row>
    <row r="34" spans="2:129" ht="12.75">
      <c r="B34" s="48" t="s">
        <v>36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</row>
    <row r="35" spans="2:129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</row>
    <row r="36" spans="2:129" ht="11.25" customHeight="1">
      <c r="B36" s="8"/>
      <c r="C36" s="3" t="s">
        <v>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3" t="s">
        <v>20</v>
      </c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"/>
      <c r="DQ36" s="3"/>
      <c r="DR36" s="3"/>
      <c r="DS36" s="3"/>
      <c r="DT36" s="3"/>
      <c r="DU36" s="3"/>
      <c r="DV36" s="8"/>
      <c r="DW36" s="8"/>
      <c r="DX36" s="8"/>
      <c r="DY36" s="8"/>
    </row>
    <row r="37" spans="2:129" ht="11.25" customHeight="1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3"/>
      <c r="DQ37" s="3"/>
      <c r="DR37" s="3"/>
      <c r="DS37" s="3"/>
      <c r="DT37" s="3"/>
      <c r="DU37" s="3"/>
      <c r="DV37" s="8"/>
      <c r="DW37" s="8"/>
      <c r="DX37" s="8"/>
      <c r="DY37" s="8"/>
    </row>
    <row r="38" spans="2:129" ht="15">
      <c r="B38" s="2"/>
      <c r="C38" s="55" t="s">
        <v>3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60" t="s">
        <v>37</v>
      </c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2"/>
      <c r="DW38" s="2"/>
      <c r="DX38" s="2"/>
      <c r="DY38" s="2"/>
    </row>
    <row r="39" spans="2:129" ht="36.75" customHeight="1">
      <c r="B39" s="45" t="s">
        <v>0</v>
      </c>
      <c r="C39" s="46"/>
      <c r="D39" s="46"/>
      <c r="E39" s="46"/>
      <c r="F39" s="46"/>
      <c r="G39" s="46"/>
      <c r="H39" s="47"/>
      <c r="I39" s="45" t="s">
        <v>5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7"/>
      <c r="BU39" s="45" t="s">
        <v>11</v>
      </c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7"/>
      <c r="DH39" s="45" t="s">
        <v>12</v>
      </c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7"/>
    </row>
    <row r="40" spans="2:129" ht="12.75">
      <c r="B40" s="53">
        <v>1</v>
      </c>
      <c r="C40" s="53"/>
      <c r="D40" s="53"/>
      <c r="E40" s="53"/>
      <c r="F40" s="53"/>
      <c r="G40" s="53"/>
      <c r="H40" s="53"/>
      <c r="I40" s="53">
        <v>2</v>
      </c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>
        <v>3</v>
      </c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>
        <v>4</v>
      </c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</row>
    <row r="41" spans="2:129" ht="20.25" customHeight="1">
      <c r="B41" s="50" t="s">
        <v>6</v>
      </c>
      <c r="C41" s="50"/>
      <c r="D41" s="50"/>
      <c r="E41" s="50"/>
      <c r="F41" s="50"/>
      <c r="G41" s="50"/>
      <c r="H41" s="50"/>
      <c r="I41" s="37" t="s">
        <v>39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9"/>
      <c r="BU41" s="51">
        <v>1</v>
      </c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7">
        <v>325380</v>
      </c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9"/>
    </row>
    <row r="42" spans="2:129" ht="20.25" customHeight="1">
      <c r="B42" s="50" t="s">
        <v>41</v>
      </c>
      <c r="C42" s="50"/>
      <c r="D42" s="50"/>
      <c r="E42" s="50"/>
      <c r="F42" s="50"/>
      <c r="G42" s="50"/>
      <c r="H42" s="50"/>
      <c r="I42" s="37" t="s">
        <v>43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9"/>
      <c r="BU42" s="51">
        <v>1</v>
      </c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7">
        <v>6500</v>
      </c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9"/>
    </row>
    <row r="43" spans="2:129" ht="12.75">
      <c r="B43" s="50"/>
      <c r="C43" s="50"/>
      <c r="D43" s="50"/>
      <c r="E43" s="50"/>
      <c r="F43" s="50"/>
      <c r="G43" s="50"/>
      <c r="H43" s="50"/>
      <c r="I43" s="61" t="s">
        <v>1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3"/>
      <c r="BU43" s="51" t="s">
        <v>2</v>
      </c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2">
        <f>DH41+DH42</f>
        <v>331880</v>
      </c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</row>
    <row r="44" spans="1:128" ht="12.75">
      <c r="A44" s="14"/>
      <c r="B44" s="14"/>
      <c r="C44" s="14"/>
      <c r="D44" s="14"/>
      <c r="E44" s="14"/>
      <c r="F44" s="14"/>
      <c r="G44" s="14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</row>
    <row r="45" spans="1:128" ht="21.75" customHeight="1">
      <c r="A45" s="20" t="s">
        <v>21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</row>
    <row r="46" spans="1:128" ht="14.25">
      <c r="A46" s="3" t="s">
        <v>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3" t="s">
        <v>20</v>
      </c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"/>
      <c r="DO46" s="3"/>
      <c r="DP46" s="3"/>
      <c r="DQ46" s="3"/>
      <c r="DR46" s="3"/>
      <c r="DS46" s="3"/>
      <c r="DT46" s="9"/>
      <c r="DU46" s="9"/>
      <c r="DV46" s="9"/>
      <c r="DW46" s="9"/>
      <c r="DX46" s="9"/>
    </row>
    <row r="47" spans="1:128" ht="15">
      <c r="A47" s="40" t="s">
        <v>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1" t="s">
        <v>33</v>
      </c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2"/>
      <c r="DU47" s="2"/>
      <c r="DV47" s="2"/>
      <c r="DW47" s="2"/>
      <c r="DX47" s="2"/>
    </row>
    <row r="48" spans="1:128" ht="54" customHeight="1">
      <c r="A48" s="42" t="s">
        <v>0</v>
      </c>
      <c r="B48" s="43"/>
      <c r="C48" s="43"/>
      <c r="D48" s="43"/>
      <c r="E48" s="43"/>
      <c r="F48" s="43"/>
      <c r="G48" s="44"/>
      <c r="H48" s="42" t="s">
        <v>5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42" t="s">
        <v>10</v>
      </c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4"/>
      <c r="BT48" s="42" t="s">
        <v>13</v>
      </c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4"/>
      <c r="DG48" s="42" t="s">
        <v>14</v>
      </c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4"/>
    </row>
    <row r="49" spans="1:128" ht="12.75">
      <c r="A49" s="34"/>
      <c r="B49" s="35"/>
      <c r="C49" s="35"/>
      <c r="D49" s="35"/>
      <c r="E49" s="35"/>
      <c r="F49" s="35"/>
      <c r="G49" s="36"/>
      <c r="H49" s="34">
        <v>1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6"/>
      <c r="BD49" s="34">
        <v>2</v>
      </c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6"/>
      <c r="BT49" s="34">
        <v>3</v>
      </c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6"/>
      <c r="DG49" s="34">
        <v>4</v>
      </c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6"/>
    </row>
    <row r="50" spans="1:128" ht="24.75" customHeight="1">
      <c r="A50" s="21" t="s">
        <v>6</v>
      </c>
      <c r="B50" s="22"/>
      <c r="C50" s="22"/>
      <c r="D50" s="22"/>
      <c r="E50" s="22"/>
      <c r="F50" s="22"/>
      <c r="G50" s="23"/>
      <c r="H50" s="37" t="s">
        <v>35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9"/>
      <c r="BD50" s="30">
        <v>93</v>
      </c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2"/>
      <c r="BT50" s="30">
        <v>11491.36</v>
      </c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2"/>
      <c r="DG50" s="30">
        <v>1068696</v>
      </c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2"/>
    </row>
    <row r="51" spans="1:128" ht="12.75">
      <c r="A51" s="21"/>
      <c r="B51" s="22"/>
      <c r="C51" s="22"/>
      <c r="D51" s="22"/>
      <c r="E51" s="22"/>
      <c r="F51" s="22"/>
      <c r="G51" s="23"/>
      <c r="H51" s="24" t="s">
        <v>1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6"/>
      <c r="BD51" s="30" t="s">
        <v>2</v>
      </c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2"/>
      <c r="BT51" s="30" t="s">
        <v>2</v>
      </c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2"/>
      <c r="DG51" s="30">
        <f>SUM(DG50:DG50)</f>
        <v>1068696</v>
      </c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2"/>
    </row>
    <row r="52" spans="1:128" ht="7.5" customHeight="1">
      <c r="A52" s="14"/>
      <c r="B52" s="14"/>
      <c r="C52" s="14"/>
      <c r="D52" s="14"/>
      <c r="E52" s="14"/>
      <c r="F52" s="14"/>
      <c r="G52" s="14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</row>
    <row r="53" spans="1:128" ht="12.75" customHeight="1">
      <c r="A53" s="20" t="s">
        <v>32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</row>
    <row r="54" spans="1:128" ht="14.25">
      <c r="A54" s="3" t="s">
        <v>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3" t="s">
        <v>20</v>
      </c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"/>
      <c r="DO54" s="3"/>
      <c r="DP54" s="3"/>
      <c r="DQ54" s="3"/>
      <c r="DR54" s="3"/>
      <c r="DS54" s="3"/>
      <c r="DT54" s="8"/>
      <c r="DU54" s="8"/>
      <c r="DV54" s="8"/>
      <c r="DW54" s="8"/>
      <c r="DX54" s="8"/>
    </row>
    <row r="55" spans="1:128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3"/>
      <c r="DO55" s="3"/>
      <c r="DP55" s="3"/>
      <c r="DQ55" s="3"/>
      <c r="DR55" s="3"/>
      <c r="DS55" s="3"/>
      <c r="DT55" s="8"/>
      <c r="DU55" s="8"/>
      <c r="DV55" s="8"/>
      <c r="DW55" s="8"/>
      <c r="DX55" s="8"/>
    </row>
    <row r="56" spans="1:128" ht="14.25">
      <c r="A56" s="40" t="s">
        <v>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1" t="s">
        <v>33</v>
      </c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3"/>
      <c r="DU56" s="3"/>
      <c r="DV56" s="3"/>
      <c r="DW56" s="3"/>
      <c r="DX56" s="3"/>
    </row>
    <row r="57" spans="1:128" ht="33.75" customHeight="1">
      <c r="A57" s="42" t="s">
        <v>0</v>
      </c>
      <c r="B57" s="43"/>
      <c r="C57" s="43"/>
      <c r="D57" s="43"/>
      <c r="E57" s="43"/>
      <c r="F57" s="43"/>
      <c r="G57" s="44"/>
      <c r="H57" s="42" t="s">
        <v>5</v>
      </c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4"/>
      <c r="BD57" s="42" t="s">
        <v>10</v>
      </c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4"/>
      <c r="BT57" s="42" t="s">
        <v>13</v>
      </c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4"/>
      <c r="DG57" s="42" t="s">
        <v>14</v>
      </c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4"/>
    </row>
    <row r="58" spans="1:128" ht="12.75">
      <c r="A58" s="34"/>
      <c r="B58" s="35"/>
      <c r="C58" s="35"/>
      <c r="D58" s="35"/>
      <c r="E58" s="35"/>
      <c r="F58" s="35"/>
      <c r="G58" s="36"/>
      <c r="H58" s="34">
        <v>1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6"/>
      <c r="BD58" s="34">
        <v>2</v>
      </c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6"/>
      <c r="BT58" s="34">
        <v>3</v>
      </c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6"/>
      <c r="DG58" s="34">
        <v>4</v>
      </c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6"/>
    </row>
    <row r="59" spans="1:128" ht="24" customHeight="1">
      <c r="A59" s="21" t="s">
        <v>6</v>
      </c>
      <c r="B59" s="22"/>
      <c r="C59" s="22"/>
      <c r="D59" s="22"/>
      <c r="E59" s="22"/>
      <c r="F59" s="22"/>
      <c r="G59" s="23"/>
      <c r="H59" s="37" t="s">
        <v>40</v>
      </c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9"/>
      <c r="BD59" s="27">
        <v>18</v>
      </c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9"/>
      <c r="BT59" s="30">
        <v>16168.89</v>
      </c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2"/>
      <c r="DG59" s="30">
        <f>BD59*BT59-0.02</f>
        <v>291040</v>
      </c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2"/>
    </row>
    <row r="60" spans="1:128" ht="24" customHeight="1">
      <c r="A60" s="21" t="s">
        <v>41</v>
      </c>
      <c r="B60" s="22"/>
      <c r="C60" s="22"/>
      <c r="D60" s="22"/>
      <c r="E60" s="22"/>
      <c r="F60" s="22"/>
      <c r="G60" s="23"/>
      <c r="H60" s="37" t="s">
        <v>42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9"/>
      <c r="BD60" s="27">
        <v>60</v>
      </c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9"/>
      <c r="BT60" s="30">
        <v>1785</v>
      </c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2"/>
      <c r="DG60" s="30">
        <f>BD60*BT60</f>
        <v>107100</v>
      </c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2"/>
    </row>
    <row r="61" spans="1:128" ht="12.75">
      <c r="A61" s="21"/>
      <c r="B61" s="22"/>
      <c r="C61" s="22"/>
      <c r="D61" s="22"/>
      <c r="E61" s="22"/>
      <c r="F61" s="22"/>
      <c r="G61" s="23"/>
      <c r="H61" s="24" t="s">
        <v>1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6"/>
      <c r="BD61" s="27">
        <f>SUM(BD59:BD59)</f>
        <v>18</v>
      </c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9"/>
      <c r="BT61" s="30" t="s">
        <v>2</v>
      </c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2"/>
      <c r="DG61" s="30">
        <f>SUM(DG59:DG59)</f>
        <v>291040</v>
      </c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2"/>
    </row>
    <row r="62" spans="1:128" ht="12.75" hidden="1">
      <c r="A62" s="14"/>
      <c r="B62" s="14"/>
      <c r="C62" s="14"/>
      <c r="D62" s="14"/>
      <c r="E62" s="14"/>
      <c r="F62" s="14"/>
      <c r="G62" s="14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</row>
    <row r="63" spans="1:128" ht="12.75">
      <c r="A63" s="14"/>
      <c r="B63" s="14"/>
      <c r="C63" s="14"/>
      <c r="D63" s="14"/>
      <c r="E63" s="14"/>
      <c r="F63" s="14"/>
      <c r="G63" s="14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</row>
    <row r="64" spans="1:123" ht="16.5">
      <c r="A64" s="6" t="s">
        <v>22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6.5">
      <c r="A65" s="6" t="s">
        <v>19</v>
      </c>
      <c r="B65" s="6" t="s">
        <v>26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6.5">
      <c r="A66" s="6" t="s">
        <v>18</v>
      </c>
      <c r="B66" s="6" t="s">
        <v>25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2.75">
      <c r="A67" s="7" t="s">
        <v>16</v>
      </c>
      <c r="B67" s="7" t="s">
        <v>24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4" ht="16.5">
      <c r="A68" s="6" t="s">
        <v>34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2"/>
    </row>
    <row r="69" spans="1:124" ht="16.5">
      <c r="A69" s="7" t="s">
        <v>23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2"/>
    </row>
    <row r="70" spans="1:123" ht="16.5">
      <c r="A70" s="6" t="s">
        <v>17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6" ht="12.75">
      <c r="CJ76">
        <v>0</v>
      </c>
    </row>
  </sheetData>
  <sheetProtection/>
  <mergeCells count="157">
    <mergeCell ref="A60:G60"/>
    <mergeCell ref="H60:BC60"/>
    <mergeCell ref="BD60:BS60"/>
    <mergeCell ref="BT60:DF60"/>
    <mergeCell ref="DG60:DX60"/>
    <mergeCell ref="B42:H42"/>
    <mergeCell ref="I42:BT42"/>
    <mergeCell ref="BU42:DG42"/>
    <mergeCell ref="DH42:DY42"/>
    <mergeCell ref="A21:G21"/>
    <mergeCell ref="H21:BC21"/>
    <mergeCell ref="BD21:BS21"/>
    <mergeCell ref="BT21:DF21"/>
    <mergeCell ref="DG21:DX21"/>
    <mergeCell ref="A19:G19"/>
    <mergeCell ref="H19:BC19"/>
    <mergeCell ref="BD19:BS19"/>
    <mergeCell ref="BT19:DF19"/>
    <mergeCell ref="DG19:DX19"/>
    <mergeCell ref="A20:G20"/>
    <mergeCell ref="H20:BC20"/>
    <mergeCell ref="BD20:BS20"/>
    <mergeCell ref="BT20:DF20"/>
    <mergeCell ref="DG20:DX20"/>
    <mergeCell ref="X14:DM14"/>
    <mergeCell ref="A16:AO16"/>
    <mergeCell ref="AP16:DS16"/>
    <mergeCell ref="A18:G18"/>
    <mergeCell ref="H18:BC18"/>
    <mergeCell ref="BD18:BS18"/>
    <mergeCell ref="B43:H43"/>
    <mergeCell ref="I43:BT43"/>
    <mergeCell ref="BU43:DG43"/>
    <mergeCell ref="DH43:DY43"/>
    <mergeCell ref="B40:H40"/>
    <mergeCell ref="I40:BT40"/>
    <mergeCell ref="BU40:DG40"/>
    <mergeCell ref="DH40:DY40"/>
    <mergeCell ref="B41:H41"/>
    <mergeCell ref="A23:DX23"/>
    <mergeCell ref="X25:DM25"/>
    <mergeCell ref="A27:AO27"/>
    <mergeCell ref="A29:G29"/>
    <mergeCell ref="H29:BC29"/>
    <mergeCell ref="BD29:BS29"/>
    <mergeCell ref="BT29:CF29"/>
    <mergeCell ref="CG29:DF29"/>
    <mergeCell ref="DG29:DO29"/>
    <mergeCell ref="DP29:DX29"/>
    <mergeCell ref="DP30:DX30"/>
    <mergeCell ref="DP31:DX31"/>
    <mergeCell ref="A30:G30"/>
    <mergeCell ref="H30:BC30"/>
    <mergeCell ref="I41:BT41"/>
    <mergeCell ref="BU41:DG41"/>
    <mergeCell ref="DH41:DY41"/>
    <mergeCell ref="Z36:DO36"/>
    <mergeCell ref="C38:AQ38"/>
    <mergeCell ref="AR38:DU38"/>
    <mergeCell ref="B39:H39"/>
    <mergeCell ref="I39:BT39"/>
    <mergeCell ref="BU39:DG39"/>
    <mergeCell ref="DH39:DY39"/>
    <mergeCell ref="A1:DX1"/>
    <mergeCell ref="X3:DM3"/>
    <mergeCell ref="A5:AO5"/>
    <mergeCell ref="AP5:DS5"/>
    <mergeCell ref="A7:G7"/>
    <mergeCell ref="H7:BC7"/>
    <mergeCell ref="BD7:BS7"/>
    <mergeCell ref="BT7:DF7"/>
    <mergeCell ref="DG7:DX7"/>
    <mergeCell ref="A8:G8"/>
    <mergeCell ref="H8:BC8"/>
    <mergeCell ref="BD8:BS8"/>
    <mergeCell ref="BT8:DF8"/>
    <mergeCell ref="DG8:DX8"/>
    <mergeCell ref="A9:G9"/>
    <mergeCell ref="H9:BC9"/>
    <mergeCell ref="BD9:BS9"/>
    <mergeCell ref="BT9:DF9"/>
    <mergeCell ref="DG9:DX9"/>
    <mergeCell ref="A12:DX12"/>
    <mergeCell ref="A10:G10"/>
    <mergeCell ref="H10:BC10"/>
    <mergeCell ref="BD10:BS10"/>
    <mergeCell ref="BT10:DF10"/>
    <mergeCell ref="DG10:DX10"/>
    <mergeCell ref="BD30:BS30"/>
    <mergeCell ref="BT30:CF30"/>
    <mergeCell ref="CG30:DF30"/>
    <mergeCell ref="DG30:DO30"/>
    <mergeCell ref="AP27:DT27"/>
    <mergeCell ref="BT18:DF18"/>
    <mergeCell ref="DG18:DX18"/>
    <mergeCell ref="B34:DY34"/>
    <mergeCell ref="A47:AO47"/>
    <mergeCell ref="AP47:DS47"/>
    <mergeCell ref="A48:G48"/>
    <mergeCell ref="H48:BC48"/>
    <mergeCell ref="BD48:BS48"/>
    <mergeCell ref="BT48:DF48"/>
    <mergeCell ref="DG48:DX48"/>
    <mergeCell ref="A31:G31"/>
    <mergeCell ref="H31:BC31"/>
    <mergeCell ref="BD31:BS31"/>
    <mergeCell ref="BT31:CF31"/>
    <mergeCell ref="CG31:DF31"/>
    <mergeCell ref="DG31:DO31"/>
    <mergeCell ref="DP32:DX32"/>
    <mergeCell ref="A49:G49"/>
    <mergeCell ref="H49:BC49"/>
    <mergeCell ref="BD49:BS49"/>
    <mergeCell ref="BT49:DF49"/>
    <mergeCell ref="DG49:DX49"/>
    <mergeCell ref="A50:G50"/>
    <mergeCell ref="H50:BC50"/>
    <mergeCell ref="BD50:BS50"/>
    <mergeCell ref="BT50:DF50"/>
    <mergeCell ref="DG50:DX50"/>
    <mergeCell ref="A51:G51"/>
    <mergeCell ref="H51:BC51"/>
    <mergeCell ref="BD51:BS51"/>
    <mergeCell ref="BT51:DF51"/>
    <mergeCell ref="DG51:DX51"/>
    <mergeCell ref="A53:DX53"/>
    <mergeCell ref="A32:G32"/>
    <mergeCell ref="H32:BC32"/>
    <mergeCell ref="BD32:BS32"/>
    <mergeCell ref="BT32:CF32"/>
    <mergeCell ref="CG32:DF32"/>
    <mergeCell ref="DG32:DO32"/>
    <mergeCell ref="X54:DM54"/>
    <mergeCell ref="A56:AO56"/>
    <mergeCell ref="AP56:DS56"/>
    <mergeCell ref="A57:G57"/>
    <mergeCell ref="H57:BC57"/>
    <mergeCell ref="BD57:BS57"/>
    <mergeCell ref="BT57:DF57"/>
    <mergeCell ref="DG57:DX57"/>
    <mergeCell ref="BT58:DF58"/>
    <mergeCell ref="DG58:DX58"/>
    <mergeCell ref="A59:G59"/>
    <mergeCell ref="H59:BC59"/>
    <mergeCell ref="BD59:BS59"/>
    <mergeCell ref="BT59:DF59"/>
    <mergeCell ref="DG59:DX59"/>
    <mergeCell ref="A45:DX45"/>
    <mergeCell ref="A61:G61"/>
    <mergeCell ref="H61:BC61"/>
    <mergeCell ref="BD61:BS61"/>
    <mergeCell ref="BT61:DF61"/>
    <mergeCell ref="DG61:DX61"/>
    <mergeCell ref="X46:DM46"/>
    <mergeCell ref="A58:G58"/>
    <mergeCell ref="H58:BC58"/>
    <mergeCell ref="BD58:BS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 </cp:lastModifiedBy>
  <cp:lastPrinted>2021-11-17T13:19:21Z</cp:lastPrinted>
  <dcterms:created xsi:type="dcterms:W3CDTF">2008-10-01T13:21:49Z</dcterms:created>
  <dcterms:modified xsi:type="dcterms:W3CDTF">2022-01-04T08:57:06Z</dcterms:modified>
  <cp:category/>
  <cp:version/>
  <cp:contentType/>
  <cp:contentStatus/>
</cp:coreProperties>
</file>